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55" yWindow="-60" windowWidth="8775" windowHeight="11430"/>
  </bookViews>
  <sheets>
    <sheet name="主要連結財務指標" sheetId="2" r:id="rId1"/>
  </sheets>
  <definedNames>
    <definedName name="_xlnm.Print_Area" localSheetId="0">主要連結財務指標!$A$1:$J$67</definedName>
  </definedNames>
  <calcPr calcId="145621"/>
</workbook>
</file>

<file path=xl/calcChain.xml><?xml version="1.0" encoding="utf-8"?>
<calcChain xmlns="http://schemas.openxmlformats.org/spreadsheetml/2006/main">
  <c r="J66" i="2" l="1"/>
  <c r="J63" i="2"/>
  <c r="J59" i="2"/>
  <c r="J56" i="2"/>
  <c r="J52" i="2"/>
  <c r="J49" i="2"/>
  <c r="J43" i="2"/>
  <c r="J40" i="2"/>
  <c r="J33" i="2"/>
  <c r="J30" i="2"/>
  <c r="J26" i="2"/>
  <c r="J22" i="2"/>
  <c r="J20" i="2"/>
  <c r="J17" i="2"/>
  <c r="J15" i="2"/>
  <c r="J7" i="2"/>
  <c r="J4" i="2"/>
  <c r="I66" i="2" l="1"/>
  <c r="I63" i="2"/>
  <c r="I59" i="2"/>
  <c r="I56" i="2"/>
  <c r="I52" i="2"/>
  <c r="I49" i="2"/>
  <c r="I43" i="2"/>
  <c r="I40" i="2"/>
  <c r="I33" i="2"/>
  <c r="I30" i="2"/>
  <c r="I26" i="2"/>
  <c r="I22" i="2"/>
  <c r="I20" i="2"/>
  <c r="I17" i="2"/>
  <c r="I15" i="2"/>
  <c r="I7" i="2"/>
  <c r="I4" i="2"/>
  <c r="C66" i="2" l="1"/>
  <c r="D66" i="2" s="1"/>
  <c r="E66" i="2" s="1"/>
  <c r="F66" i="2" s="1"/>
  <c r="G66" i="2" s="1"/>
  <c r="H66" i="2" s="1"/>
  <c r="C63" i="2"/>
  <c r="D63" i="2"/>
  <c r="E63" i="2" s="1"/>
  <c r="F63" i="2" s="1"/>
  <c r="G63" i="2" s="1"/>
  <c r="H63" i="2" s="1"/>
  <c r="C59" i="2"/>
  <c r="D59" i="2" s="1"/>
  <c r="E59" i="2" s="1"/>
  <c r="F59" i="2" s="1"/>
  <c r="G59" i="2" s="1"/>
  <c r="H59" i="2" s="1"/>
  <c r="C56" i="2"/>
  <c r="D56" i="2"/>
  <c r="E56" i="2" s="1"/>
  <c r="F56" i="2" s="1"/>
  <c r="G56" i="2" s="1"/>
  <c r="H56" i="2" s="1"/>
  <c r="C52" i="2"/>
  <c r="D52" i="2" s="1"/>
  <c r="E52" i="2" s="1"/>
  <c r="F52" i="2" s="1"/>
  <c r="G52" i="2" s="1"/>
  <c r="H52" i="2" s="1"/>
  <c r="C49" i="2"/>
  <c r="D49" i="2"/>
  <c r="E49" i="2" s="1"/>
  <c r="F49" i="2" s="1"/>
  <c r="G49" i="2" s="1"/>
  <c r="H49" i="2" s="1"/>
  <c r="C43" i="2"/>
  <c r="D43" i="2" s="1"/>
  <c r="E43" i="2" s="1"/>
  <c r="F43" i="2" s="1"/>
  <c r="G43" i="2" s="1"/>
  <c r="H43" i="2" s="1"/>
  <c r="C40" i="2"/>
  <c r="D40" i="2"/>
  <c r="E40" i="2" s="1"/>
  <c r="F40" i="2" s="1"/>
  <c r="G40" i="2" s="1"/>
  <c r="H40" i="2" s="1"/>
  <c r="C33" i="2"/>
  <c r="D33" i="2" s="1"/>
  <c r="E33" i="2" s="1"/>
  <c r="F33" i="2" s="1"/>
  <c r="G33" i="2" s="1"/>
  <c r="H33" i="2" s="1"/>
  <c r="C30" i="2"/>
  <c r="D30" i="2"/>
  <c r="E30" i="2" s="1"/>
  <c r="F30" i="2" s="1"/>
  <c r="G30" i="2" s="1"/>
  <c r="H30" i="2" s="1"/>
  <c r="C26" i="2"/>
  <c r="D26" i="2" s="1"/>
  <c r="E26" i="2" s="1"/>
  <c r="F26" i="2" s="1"/>
  <c r="G26" i="2" s="1"/>
  <c r="H26" i="2" s="1"/>
  <c r="C22" i="2"/>
  <c r="D22" i="2"/>
  <c r="E22" i="2" s="1"/>
  <c r="F22" i="2" s="1"/>
  <c r="G22" i="2" s="1"/>
  <c r="H22" i="2" s="1"/>
  <c r="C20" i="2"/>
  <c r="D20" i="2"/>
  <c r="E20" i="2" s="1"/>
  <c r="F20" i="2" s="1"/>
  <c r="G20" i="2" s="1"/>
  <c r="H20" i="2" s="1"/>
  <c r="C17" i="2"/>
  <c r="D17" i="2" s="1"/>
  <c r="E17" i="2" s="1"/>
  <c r="F17" i="2" s="1"/>
  <c r="G17" i="2" s="1"/>
  <c r="H17" i="2" s="1"/>
  <c r="C15" i="2"/>
  <c r="D15" i="2"/>
  <c r="E15" i="2" s="1"/>
  <c r="F15" i="2" s="1"/>
  <c r="G15" i="2" s="1"/>
  <c r="H15" i="2" s="1"/>
  <c r="C4" i="2"/>
  <c r="D4" i="2" s="1"/>
  <c r="E4" i="2" s="1"/>
  <c r="F4" i="2" s="1"/>
  <c r="G4" i="2" s="1"/>
  <c r="H4" i="2" s="1"/>
  <c r="C7" i="2"/>
  <c r="D7" i="2"/>
  <c r="E7" i="2" s="1"/>
  <c r="F7" i="2" s="1"/>
  <c r="G7" i="2" s="1"/>
  <c r="H7" i="2" s="1"/>
</calcChain>
</file>

<file path=xl/sharedStrings.xml><?xml version="1.0" encoding="utf-8"?>
<sst xmlns="http://schemas.openxmlformats.org/spreadsheetml/2006/main" count="32" uniqueCount="32">
  <si>
    <t>売上高当期純利益率（％）</t>
    <rPh sb="0" eb="3">
      <t>ウリアゲダカ</t>
    </rPh>
    <rPh sb="3" eb="4">
      <t>トウ</t>
    </rPh>
    <rPh sb="4" eb="5">
      <t>キ</t>
    </rPh>
    <rPh sb="5" eb="6">
      <t>ジュン</t>
    </rPh>
    <rPh sb="6" eb="8">
      <t>リエキ</t>
    </rPh>
    <rPh sb="8" eb="9">
      <t>リツ</t>
    </rPh>
    <phoneticPr fontId="2"/>
  </si>
  <si>
    <t>日本　</t>
    <rPh sb="0" eb="2">
      <t>ニホン</t>
    </rPh>
    <phoneticPr fontId="2"/>
  </si>
  <si>
    <t>アメリカ　　</t>
    <phoneticPr fontId="2"/>
  </si>
  <si>
    <t>欧州・ロシア</t>
    <rPh sb="0" eb="2">
      <t>オウシュウ</t>
    </rPh>
    <phoneticPr fontId="2"/>
  </si>
  <si>
    <t>アジア・パシフィック　</t>
    <phoneticPr fontId="2"/>
  </si>
  <si>
    <t xml:space="preserve">中国・東アジア </t>
    <rPh sb="0" eb="2">
      <t>チュウゴク</t>
    </rPh>
    <rPh sb="3" eb="4">
      <t>ヒガシ</t>
    </rPh>
    <phoneticPr fontId="2"/>
  </si>
  <si>
    <t>主要連結財務指標</t>
    <rPh sb="0" eb="2">
      <t>シュヨウ</t>
    </rPh>
    <rPh sb="2" eb="4">
      <t>レンケツ</t>
    </rPh>
    <rPh sb="4" eb="6">
      <t>ザイム</t>
    </rPh>
    <rPh sb="6" eb="8">
      <t>シヒョウ</t>
    </rPh>
    <phoneticPr fontId="2"/>
  </si>
  <si>
    <t>＜売上高＞</t>
    <rPh sb="1" eb="3">
      <t>ウリアゲ</t>
    </rPh>
    <rPh sb="3" eb="4">
      <t>ダカ</t>
    </rPh>
    <phoneticPr fontId="2"/>
  </si>
  <si>
    <t>＜利益＞</t>
    <rPh sb="1" eb="3">
      <t>リエキ</t>
    </rPh>
    <phoneticPr fontId="2"/>
  </si>
  <si>
    <t>＜資産＞</t>
    <rPh sb="1" eb="3">
      <t>シサン</t>
    </rPh>
    <phoneticPr fontId="2"/>
  </si>
  <si>
    <t>＜安全性＞</t>
    <rPh sb="1" eb="4">
      <t>アンゼンセイ</t>
    </rPh>
    <phoneticPr fontId="2"/>
  </si>
  <si>
    <t>＜1株当たり指標＞</t>
    <rPh sb="1" eb="3">
      <t>ヒトカブ</t>
    </rPh>
    <rPh sb="3" eb="4">
      <t>ア</t>
    </rPh>
    <rPh sb="6" eb="8">
      <t>シヒョウ</t>
    </rPh>
    <phoneticPr fontId="2"/>
  </si>
  <si>
    <t>その他連結財務指標</t>
    <rPh sb="2" eb="3">
      <t>タ</t>
    </rPh>
    <rPh sb="3" eb="5">
      <t>レンケツ</t>
    </rPh>
    <rPh sb="5" eb="7">
      <t>ザイム</t>
    </rPh>
    <rPh sb="7" eb="9">
      <t>シヒョウ</t>
    </rPh>
    <phoneticPr fontId="2"/>
  </si>
  <si>
    <t>＜配当＞</t>
    <rPh sb="1" eb="3">
      <t>ハイトウ</t>
    </rPh>
    <phoneticPr fontId="2"/>
  </si>
  <si>
    <t>＜効率性＞</t>
    <rPh sb="1" eb="4">
      <t>コウリツセイ</t>
    </rPh>
    <phoneticPr fontId="2"/>
  </si>
  <si>
    <t>＜成長性＞</t>
    <rPh sb="1" eb="4">
      <t>セイチョウセイ</t>
    </rPh>
    <phoneticPr fontId="2"/>
  </si>
  <si>
    <t>売上高
（百万円）</t>
    <rPh sb="0" eb="2">
      <t>ウリアゲ</t>
    </rPh>
    <rPh sb="2" eb="3">
      <t>ダカ</t>
    </rPh>
    <rPh sb="5" eb="8">
      <t>ヒャクマンエン</t>
    </rPh>
    <phoneticPr fontId="2"/>
  </si>
  <si>
    <t>営業利益
（百万円）</t>
    <rPh sb="0" eb="2">
      <t>エイギョウ</t>
    </rPh>
    <rPh sb="2" eb="4">
      <t>リエキ</t>
    </rPh>
    <rPh sb="6" eb="9">
      <t>ヒャクマンエン</t>
    </rPh>
    <phoneticPr fontId="2"/>
  </si>
  <si>
    <t>売上高営業利益率
（％）</t>
    <rPh sb="0" eb="3">
      <t>ウリアゲダカ</t>
    </rPh>
    <rPh sb="3" eb="5">
      <t>エイギョウ</t>
    </rPh>
    <rPh sb="5" eb="7">
      <t>リエキ</t>
    </rPh>
    <rPh sb="7" eb="8">
      <t>リツ</t>
    </rPh>
    <phoneticPr fontId="2"/>
  </si>
  <si>
    <t>1株当たり当期純利益
（円）</t>
    <rPh sb="1" eb="2">
      <t>カブ</t>
    </rPh>
    <rPh sb="2" eb="3">
      <t>ア</t>
    </rPh>
    <rPh sb="5" eb="10">
      <t>トウキジュンリエキ</t>
    </rPh>
    <rPh sb="12" eb="13">
      <t>エン</t>
    </rPh>
    <phoneticPr fontId="2"/>
  </si>
  <si>
    <t>1株当たり純資産
（円）</t>
    <rPh sb="1" eb="2">
      <t>カブ</t>
    </rPh>
    <rPh sb="2" eb="3">
      <t>ア</t>
    </rPh>
    <rPh sb="5" eb="8">
      <t>ジュンシサン</t>
    </rPh>
    <rPh sb="10" eb="11">
      <t>エン</t>
    </rPh>
    <phoneticPr fontId="2"/>
  </si>
  <si>
    <t>1株当たり年間配当金
（円）</t>
    <rPh sb="1" eb="2">
      <t>カブ</t>
    </rPh>
    <rPh sb="2" eb="3">
      <t>ア</t>
    </rPh>
    <rPh sb="5" eb="7">
      <t>ネンカン</t>
    </rPh>
    <rPh sb="7" eb="10">
      <t>ハイトウキン</t>
    </rPh>
    <rPh sb="12" eb="13">
      <t>エン</t>
    </rPh>
    <phoneticPr fontId="2"/>
  </si>
  <si>
    <t>配当性向
（％）</t>
    <rPh sb="0" eb="2">
      <t>ハイトウ</t>
    </rPh>
    <rPh sb="2" eb="4">
      <t>セイコウ</t>
    </rPh>
    <phoneticPr fontId="2"/>
  </si>
  <si>
    <t>自己資本比率
（%）</t>
    <rPh sb="0" eb="2">
      <t>ジコ</t>
    </rPh>
    <rPh sb="2" eb="4">
      <t>シホン</t>
    </rPh>
    <rPh sb="4" eb="6">
      <t>ヒリツ</t>
    </rPh>
    <phoneticPr fontId="2"/>
  </si>
  <si>
    <t>有利子負債
（百万円）</t>
    <rPh sb="0" eb="1">
      <t>ユウ</t>
    </rPh>
    <rPh sb="1" eb="3">
      <t>リシ</t>
    </rPh>
    <rPh sb="3" eb="5">
      <t>フサイ</t>
    </rPh>
    <rPh sb="7" eb="10">
      <t>ヒャクマンエン</t>
    </rPh>
    <phoneticPr fontId="2"/>
  </si>
  <si>
    <t>総資産経常利益率
（％）</t>
    <rPh sb="0" eb="3">
      <t>ソウシサン</t>
    </rPh>
    <rPh sb="3" eb="5">
      <t>ケイジョウ</t>
    </rPh>
    <rPh sb="5" eb="7">
      <t>リエキ</t>
    </rPh>
    <rPh sb="7" eb="8">
      <t>リツ</t>
    </rPh>
    <phoneticPr fontId="2"/>
  </si>
  <si>
    <t>自己資本当期純利益率
（％）</t>
    <rPh sb="0" eb="2">
      <t>ジコ</t>
    </rPh>
    <rPh sb="2" eb="4">
      <t>シホン</t>
    </rPh>
    <rPh sb="4" eb="5">
      <t>トウ</t>
    </rPh>
    <rPh sb="5" eb="6">
      <t>キ</t>
    </rPh>
    <rPh sb="6" eb="7">
      <t>ジュン</t>
    </rPh>
    <rPh sb="7" eb="9">
      <t>リエキ</t>
    </rPh>
    <rPh sb="9" eb="10">
      <t>リツ</t>
    </rPh>
    <phoneticPr fontId="2"/>
  </si>
  <si>
    <t>設備投資額
（百万円）</t>
    <rPh sb="0" eb="2">
      <t>セツビ</t>
    </rPh>
    <rPh sb="2" eb="4">
      <t>トウシ</t>
    </rPh>
    <rPh sb="4" eb="5">
      <t>ガク</t>
    </rPh>
    <rPh sb="7" eb="10">
      <t>ヒャクマンエン</t>
    </rPh>
    <phoneticPr fontId="2"/>
  </si>
  <si>
    <t>研究開発費
（百万円）</t>
    <rPh sb="0" eb="2">
      <t>ケンキュウ</t>
    </rPh>
    <rPh sb="2" eb="5">
      <t>カイハツヒ</t>
    </rPh>
    <rPh sb="7" eb="10">
      <t>ヒャクマンエン</t>
    </rPh>
    <phoneticPr fontId="2"/>
  </si>
  <si>
    <t>総資産
（百万円）</t>
    <rPh sb="0" eb="3">
      <t>ソウシサン</t>
    </rPh>
    <rPh sb="5" eb="8">
      <t>ヒャクマンエン</t>
    </rPh>
    <phoneticPr fontId="2"/>
  </si>
  <si>
    <t>報告セグメント別売上高
（百万円）</t>
    <phoneticPr fontId="2"/>
  </si>
  <si>
    <r>
      <t>親会社株主に帰属する
当期純利益</t>
    </r>
    <r>
      <rPr>
        <sz val="10"/>
        <color rgb="FFFF0000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（百万円）</t>
    </r>
    <rPh sb="0" eb="3">
      <t>オヤガイシャ</t>
    </rPh>
    <rPh sb="3" eb="5">
      <t>カブヌシ</t>
    </rPh>
    <rPh sb="6" eb="8">
      <t>キゾク</t>
    </rPh>
    <rPh sb="11" eb="13">
      <t>トウキ</t>
    </rPh>
    <rPh sb="13" eb="16">
      <t>ジュンリエキ</t>
    </rPh>
    <rPh sb="18" eb="21">
      <t>ヒャクマンエン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</si>
</sst>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_ "/>
    <numFmt numFmtId="178" formatCode="#,##0.0_ ;[Red]\-#,##0.0\ "/>
  </numFmts>
  <fonts count="8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FFC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38" fontId="4" fillId="0" borderId="1" xfId="1" applyFont="1" applyFill="1" applyBorder="1"/>
    <xf numFmtId="38" fontId="4" fillId="0" borderId="0" xfId="1" applyFont="1" applyFill="1" applyBorder="1"/>
    <xf numFmtId="176" fontId="4" fillId="0" borderId="1" xfId="1" applyNumberFormat="1" applyFont="1" applyFill="1" applyBorder="1"/>
    <xf numFmtId="176" fontId="4" fillId="0" borderId="0" xfId="1" applyNumberFormat="1" applyFont="1" applyFill="1" applyBorder="1"/>
    <xf numFmtId="40" fontId="4" fillId="0" borderId="1" xfId="1" applyNumberFormat="1" applyFont="1" applyFill="1" applyBorder="1"/>
    <xf numFmtId="177" fontId="3" fillId="0" borderId="2" xfId="0" applyNumberFormat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38" fontId="6" fillId="0" borderId="0" xfId="1" applyFont="1" applyFill="1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77" fontId="0" fillId="0" borderId="0" xfId="0" applyNumberForma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38" fontId="4" fillId="0" borderId="3" xfId="1" applyFont="1" applyFill="1" applyBorder="1"/>
    <xf numFmtId="0" fontId="4" fillId="2" borderId="3" xfId="0" applyFont="1" applyFill="1" applyBorder="1"/>
    <xf numFmtId="178" fontId="4" fillId="0" borderId="1" xfId="1" applyNumberFormat="1" applyFont="1" applyFill="1" applyBorder="1"/>
    <xf numFmtId="0" fontId="3" fillId="0" borderId="2" xfId="0" applyFont="1" applyFill="1" applyBorder="1" applyAlignment="1">
      <alignment vertical="center" shrinkToFit="1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38" fontId="4" fillId="3" borderId="1" xfId="1" applyFont="1" applyFill="1" applyBorder="1"/>
    <xf numFmtId="38" fontId="6" fillId="0" borderId="2" xfId="1" applyFont="1" applyFill="1" applyBorder="1"/>
    <xf numFmtId="0" fontId="4" fillId="2" borderId="5" xfId="0" applyFont="1" applyFill="1" applyBorder="1"/>
    <xf numFmtId="38" fontId="4" fillId="0" borderId="5" xfId="1" applyFont="1" applyFill="1" applyBorder="1"/>
    <xf numFmtId="176" fontId="4" fillId="0" borderId="5" xfId="1" applyNumberFormat="1" applyFont="1" applyFill="1" applyBorder="1"/>
    <xf numFmtId="40" fontId="4" fillId="0" borderId="5" xfId="1" applyNumberFormat="1" applyFont="1" applyFill="1" applyBorder="1"/>
    <xf numFmtId="178" fontId="4" fillId="0" borderId="5" xfId="1" applyNumberFormat="1" applyFont="1" applyFill="1" applyBorder="1"/>
    <xf numFmtId="38" fontId="4" fillId="4" borderId="5" xfId="1" applyFont="1" applyFill="1" applyBorder="1"/>
    <xf numFmtId="0" fontId="4" fillId="2" borderId="6" xfId="0" applyFont="1" applyFill="1" applyBorder="1"/>
    <xf numFmtId="38" fontId="4" fillId="0" borderId="6" xfId="1" applyFont="1" applyFill="1" applyBorder="1"/>
    <xf numFmtId="176" fontId="4" fillId="0" borderId="6" xfId="1" applyNumberFormat="1" applyFont="1" applyFill="1" applyBorder="1"/>
    <xf numFmtId="40" fontId="4" fillId="0" borderId="6" xfId="1" applyNumberFormat="1" applyFont="1" applyFill="1" applyBorder="1"/>
    <xf numFmtId="178" fontId="4" fillId="0" borderId="6" xfId="1" applyNumberFormat="1" applyFont="1" applyFill="1" applyBorder="1"/>
    <xf numFmtId="0" fontId="4" fillId="0" borderId="7" xfId="0" applyFont="1" applyFill="1" applyBorder="1"/>
    <xf numFmtId="176" fontId="4" fillId="0" borderId="3" xfId="1" applyNumberFormat="1" applyFont="1" applyFill="1" applyBorder="1"/>
    <xf numFmtId="40" fontId="4" fillId="0" borderId="3" xfId="1" applyNumberFormat="1" applyFont="1" applyFill="1" applyBorder="1"/>
    <xf numFmtId="178" fontId="4" fillId="0" borderId="3" xfId="1" applyNumberFormat="1" applyFont="1" applyFill="1" applyBorder="1"/>
    <xf numFmtId="0" fontId="4" fillId="0" borderId="5" xfId="0" applyFont="1" applyFill="1" applyBorder="1"/>
    <xf numFmtId="38" fontId="6" fillId="0" borderId="7" xfId="1" applyFont="1" applyFill="1" applyBorder="1"/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177" fontId="0" fillId="0" borderId="8" xfId="0" applyNumberFormat="1" applyFill="1" applyBorder="1" applyAlignment="1">
      <alignment horizontal="left" vertical="center" wrapText="1" shrinkToFit="1"/>
    </xf>
    <xf numFmtId="177" fontId="0" fillId="0" borderId="10" xfId="0" applyNumberFormat="1" applyFill="1" applyBorder="1" applyAlignment="1">
      <alignment horizontal="left" vertical="center" shrinkToFit="1"/>
    </xf>
    <xf numFmtId="177" fontId="0" fillId="0" borderId="9" xfId="0" applyNumberFormat="1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wrapText="1" shrinkToFit="1"/>
    </xf>
    <xf numFmtId="0" fontId="0" fillId="0" borderId="9" xfId="0" applyFill="1" applyBorder="1" applyAlignment="1">
      <alignment horizontal="left" vertical="center" shrinkToFit="1"/>
    </xf>
    <xf numFmtId="0" fontId="0" fillId="0" borderId="13" xfId="0" applyFill="1" applyBorder="1" applyAlignment="1">
      <alignment horizontal="left" vertical="center" wrapText="1" shrinkToFit="1"/>
    </xf>
    <xf numFmtId="0" fontId="0" fillId="0" borderId="4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0" fontId="0" fillId="3" borderId="11" xfId="0" applyFill="1" applyBorder="1" applyAlignment="1">
      <alignment horizontal="left" vertical="center" shrinkToFit="1"/>
    </xf>
    <xf numFmtId="0" fontId="0" fillId="3" borderId="12" xfId="0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showGridLines="0" tabSelected="1" view="pageBreakPreview" zoomScaleNormal="100" workbookViewId="0">
      <pane xSplit="1" topLeftCell="B1" activePane="topRight" state="frozen"/>
      <selection pane="topRight"/>
    </sheetView>
  </sheetViews>
  <sheetFormatPr defaultRowHeight="14.25" customHeight="1"/>
  <cols>
    <col min="1" max="1" width="23.42578125" style="12" customWidth="1"/>
    <col min="2" max="8" width="8.140625" style="1" customWidth="1"/>
    <col min="9" max="10" width="7.85546875" style="1" customWidth="1"/>
  </cols>
  <sheetData>
    <row r="1" spans="1:10" ht="14.25" customHeight="1">
      <c r="A1" s="11" t="s">
        <v>6</v>
      </c>
    </row>
    <row r="2" spans="1:10" ht="14.25" customHeight="1">
      <c r="A2" s="13"/>
    </row>
    <row r="3" spans="1:10" ht="14.25" customHeight="1">
      <c r="A3" s="20" t="s">
        <v>7</v>
      </c>
    </row>
    <row r="4" spans="1:10" ht="14.25" customHeight="1">
      <c r="A4" s="42" t="s">
        <v>16</v>
      </c>
      <c r="B4" s="2">
        <v>2008.3</v>
      </c>
      <c r="C4" s="2">
        <f t="shared" ref="C4:J4" si="0">B4+1</f>
        <v>2009.3</v>
      </c>
      <c r="D4" s="2">
        <f t="shared" si="0"/>
        <v>2010.3</v>
      </c>
      <c r="E4" s="2">
        <f t="shared" si="0"/>
        <v>2011.3</v>
      </c>
      <c r="F4" s="25">
        <f t="shared" si="0"/>
        <v>2012.3</v>
      </c>
      <c r="G4" s="17">
        <f t="shared" si="0"/>
        <v>2013.3</v>
      </c>
      <c r="H4" s="17">
        <f t="shared" si="0"/>
        <v>2014.3</v>
      </c>
      <c r="I4" s="2">
        <f t="shared" si="0"/>
        <v>2015.3</v>
      </c>
      <c r="J4" s="31">
        <f t="shared" si="0"/>
        <v>2016.3</v>
      </c>
    </row>
    <row r="5" spans="1:10" ht="14.25" customHeight="1">
      <c r="A5" s="43"/>
      <c r="B5" s="3">
        <v>37509</v>
      </c>
      <c r="C5" s="3">
        <v>34874</v>
      </c>
      <c r="D5" s="3">
        <v>31193</v>
      </c>
      <c r="E5" s="3">
        <v>33354</v>
      </c>
      <c r="F5" s="26">
        <v>35956</v>
      </c>
      <c r="G5" s="16">
        <v>37017</v>
      </c>
      <c r="H5" s="16">
        <v>42412</v>
      </c>
      <c r="I5" s="3">
        <v>45152</v>
      </c>
      <c r="J5" s="32">
        <v>45840</v>
      </c>
    </row>
    <row r="7" spans="1:10" ht="14.25" customHeight="1">
      <c r="A7" s="44" t="s">
        <v>30</v>
      </c>
      <c r="B7" s="2">
        <v>2008.3</v>
      </c>
      <c r="C7" s="2">
        <f t="shared" ref="C7:J7" si="1">B7+1</f>
        <v>2009.3</v>
      </c>
      <c r="D7" s="2">
        <f t="shared" si="1"/>
        <v>2010.3</v>
      </c>
      <c r="E7" s="2">
        <f t="shared" si="1"/>
        <v>2011.3</v>
      </c>
      <c r="F7" s="25">
        <f t="shared" si="1"/>
        <v>2012.3</v>
      </c>
      <c r="G7" s="17">
        <f t="shared" si="1"/>
        <v>2013.3</v>
      </c>
      <c r="H7" s="17">
        <f t="shared" si="1"/>
        <v>2014.3</v>
      </c>
      <c r="I7" s="2">
        <f t="shared" si="1"/>
        <v>2015.3</v>
      </c>
      <c r="J7" s="31">
        <f t="shared" si="1"/>
        <v>2016.3</v>
      </c>
    </row>
    <row r="8" spans="1:10" ht="14.25" customHeight="1">
      <c r="A8" s="45"/>
      <c r="B8" s="52" t="s">
        <v>1</v>
      </c>
      <c r="C8" s="53"/>
      <c r="D8" s="3">
        <v>21377</v>
      </c>
      <c r="E8" s="3">
        <v>22492</v>
      </c>
      <c r="F8" s="26">
        <v>24736</v>
      </c>
      <c r="G8" s="16">
        <v>25713</v>
      </c>
      <c r="H8" s="16">
        <v>28499</v>
      </c>
      <c r="I8" s="3">
        <v>28992</v>
      </c>
      <c r="J8" s="32">
        <v>28399</v>
      </c>
    </row>
    <row r="9" spans="1:10" ht="14.25" customHeight="1">
      <c r="A9" s="45"/>
      <c r="B9" s="52" t="s">
        <v>2</v>
      </c>
      <c r="C9" s="53"/>
      <c r="D9" s="3">
        <v>2104</v>
      </c>
      <c r="E9" s="3">
        <v>2145</v>
      </c>
      <c r="F9" s="26">
        <v>1932</v>
      </c>
      <c r="G9" s="16">
        <v>2134</v>
      </c>
      <c r="H9" s="16">
        <v>2725</v>
      </c>
      <c r="I9" s="3">
        <v>3470</v>
      </c>
      <c r="J9" s="32">
        <v>3941</v>
      </c>
    </row>
    <row r="10" spans="1:10" ht="14.25" customHeight="1">
      <c r="A10" s="45"/>
      <c r="B10" s="52" t="s">
        <v>3</v>
      </c>
      <c r="C10" s="53"/>
      <c r="D10" s="3">
        <v>3937</v>
      </c>
      <c r="E10" s="3">
        <v>3818</v>
      </c>
      <c r="F10" s="26">
        <v>3826</v>
      </c>
      <c r="G10" s="16">
        <v>3935</v>
      </c>
      <c r="H10" s="16">
        <v>4377</v>
      </c>
      <c r="I10" s="3">
        <v>5224</v>
      </c>
      <c r="J10" s="32">
        <v>5109</v>
      </c>
    </row>
    <row r="11" spans="1:10" ht="14.25" customHeight="1">
      <c r="A11" s="45"/>
      <c r="B11" s="52" t="s">
        <v>4</v>
      </c>
      <c r="C11" s="53"/>
      <c r="D11" s="3">
        <v>2292</v>
      </c>
      <c r="E11" s="3">
        <v>2969</v>
      </c>
      <c r="F11" s="26">
        <v>3372</v>
      </c>
      <c r="G11" s="16">
        <v>3916</v>
      </c>
      <c r="H11" s="16">
        <v>5155</v>
      </c>
      <c r="I11" s="3">
        <v>5726</v>
      </c>
      <c r="J11" s="32">
        <v>6316</v>
      </c>
    </row>
    <row r="12" spans="1:10" ht="14.25" customHeight="1">
      <c r="A12" s="46"/>
      <c r="B12" s="52" t="s">
        <v>5</v>
      </c>
      <c r="C12" s="53"/>
      <c r="D12" s="3">
        <v>1481</v>
      </c>
      <c r="E12" s="3">
        <v>1929</v>
      </c>
      <c r="F12" s="26">
        <v>2088</v>
      </c>
      <c r="G12" s="16">
        <v>1317</v>
      </c>
      <c r="H12" s="16">
        <v>1653</v>
      </c>
      <c r="I12" s="3">
        <v>1738</v>
      </c>
      <c r="J12" s="32">
        <v>2073</v>
      </c>
    </row>
    <row r="13" spans="1:10" ht="14.25" customHeight="1">
      <c r="A13" s="14"/>
      <c r="B13" s="4"/>
      <c r="C13" s="4"/>
      <c r="D13" s="4"/>
      <c r="E13" s="4"/>
      <c r="F13" s="4"/>
      <c r="G13" s="4"/>
      <c r="H13" s="4"/>
      <c r="I13" s="4"/>
      <c r="J13" s="4"/>
    </row>
    <row r="14" spans="1:10" ht="14.25" customHeight="1">
      <c r="A14" s="8" t="s">
        <v>8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14.25" customHeight="1">
      <c r="A15" s="42" t="s">
        <v>17</v>
      </c>
      <c r="B15" s="2">
        <v>2008.3</v>
      </c>
      <c r="C15" s="2">
        <f t="shared" ref="C15:J15" si="2">B15+1</f>
        <v>2009.3</v>
      </c>
      <c r="D15" s="2">
        <f t="shared" si="2"/>
        <v>2010.3</v>
      </c>
      <c r="E15" s="2">
        <f t="shared" si="2"/>
        <v>2011.3</v>
      </c>
      <c r="F15" s="25">
        <f t="shared" si="2"/>
        <v>2012.3</v>
      </c>
      <c r="G15" s="17">
        <f t="shared" si="2"/>
        <v>2013.3</v>
      </c>
      <c r="H15" s="17">
        <f t="shared" si="2"/>
        <v>2014.3</v>
      </c>
      <c r="I15" s="2">
        <f t="shared" si="2"/>
        <v>2015.3</v>
      </c>
      <c r="J15" s="31">
        <f t="shared" si="2"/>
        <v>2016.3</v>
      </c>
    </row>
    <row r="16" spans="1:10" ht="14.25" customHeight="1">
      <c r="A16" s="43"/>
      <c r="B16" s="3">
        <v>4212</v>
      </c>
      <c r="C16" s="3">
        <v>2845</v>
      </c>
      <c r="D16" s="3">
        <v>1688</v>
      </c>
      <c r="E16" s="3">
        <v>2615</v>
      </c>
      <c r="F16" s="26">
        <v>3400</v>
      </c>
      <c r="G16" s="16">
        <v>3620</v>
      </c>
      <c r="H16" s="16">
        <v>4258</v>
      </c>
      <c r="I16" s="3">
        <v>4239</v>
      </c>
      <c r="J16" s="32">
        <v>3638</v>
      </c>
    </row>
    <row r="17" spans="1:10" ht="14.25" customHeight="1">
      <c r="A17" s="47" t="s">
        <v>18</v>
      </c>
      <c r="B17" s="2">
        <v>2008.3</v>
      </c>
      <c r="C17" s="2">
        <f t="shared" ref="C17:J17" si="3">B17+1</f>
        <v>2009.3</v>
      </c>
      <c r="D17" s="2">
        <f t="shared" si="3"/>
        <v>2010.3</v>
      </c>
      <c r="E17" s="2">
        <f t="shared" si="3"/>
        <v>2011.3</v>
      </c>
      <c r="F17" s="25">
        <f t="shared" si="3"/>
        <v>2012.3</v>
      </c>
      <c r="G17" s="17">
        <f t="shared" si="3"/>
        <v>2013.3</v>
      </c>
      <c r="H17" s="17">
        <f t="shared" si="3"/>
        <v>2014.3</v>
      </c>
      <c r="I17" s="2">
        <f t="shared" si="3"/>
        <v>2015.3</v>
      </c>
      <c r="J17" s="31">
        <f t="shared" si="3"/>
        <v>2016.3</v>
      </c>
    </row>
    <row r="18" spans="1:10" ht="14.25" customHeight="1">
      <c r="A18" s="48"/>
      <c r="B18" s="5">
        <v>11.2</v>
      </c>
      <c r="C18" s="5">
        <v>8.1999999999999993</v>
      </c>
      <c r="D18" s="5">
        <v>5.4</v>
      </c>
      <c r="E18" s="5">
        <v>7.8</v>
      </c>
      <c r="F18" s="27">
        <v>9.5</v>
      </c>
      <c r="G18" s="37">
        <v>9.8000000000000007</v>
      </c>
      <c r="H18" s="37">
        <v>10</v>
      </c>
      <c r="I18" s="5">
        <v>9.4</v>
      </c>
      <c r="J18" s="33">
        <v>7.9</v>
      </c>
    </row>
    <row r="19" spans="1:10" ht="14.25" customHeight="1">
      <c r="A19" s="15"/>
      <c r="B19" s="4"/>
      <c r="C19" s="4"/>
      <c r="D19" s="4"/>
      <c r="E19" s="4"/>
      <c r="F19" s="4"/>
      <c r="G19" s="4"/>
      <c r="H19" s="4"/>
      <c r="I19" s="4"/>
      <c r="J19" s="4"/>
    </row>
    <row r="20" spans="1:10" ht="14.25" customHeight="1">
      <c r="A20" s="49" t="s">
        <v>31</v>
      </c>
      <c r="B20" s="2">
        <v>2008.3</v>
      </c>
      <c r="C20" s="2">
        <f t="shared" ref="C20:J20" si="4">B20+1</f>
        <v>2009.3</v>
      </c>
      <c r="D20" s="2">
        <f t="shared" si="4"/>
        <v>2010.3</v>
      </c>
      <c r="E20" s="2">
        <f t="shared" si="4"/>
        <v>2011.3</v>
      </c>
      <c r="F20" s="25">
        <f t="shared" si="4"/>
        <v>2012.3</v>
      </c>
      <c r="G20" s="17">
        <f t="shared" si="4"/>
        <v>2013.3</v>
      </c>
      <c r="H20" s="17">
        <f t="shared" si="4"/>
        <v>2014.3</v>
      </c>
      <c r="I20" s="2">
        <f t="shared" si="4"/>
        <v>2015.3</v>
      </c>
      <c r="J20" s="31">
        <f t="shared" si="4"/>
        <v>2016.3</v>
      </c>
    </row>
    <row r="21" spans="1:10" ht="14.25" customHeight="1">
      <c r="A21" s="50"/>
      <c r="B21" s="3">
        <v>2029</v>
      </c>
      <c r="C21" s="3">
        <v>1707</v>
      </c>
      <c r="D21" s="3">
        <v>1009</v>
      </c>
      <c r="E21" s="3">
        <v>916</v>
      </c>
      <c r="F21" s="26">
        <v>2038</v>
      </c>
      <c r="G21" s="16">
        <v>2428</v>
      </c>
      <c r="H21" s="16">
        <v>2692</v>
      </c>
      <c r="I21" s="3">
        <v>2947</v>
      </c>
      <c r="J21" s="32">
        <v>2093</v>
      </c>
    </row>
    <row r="22" spans="1:10" ht="14.25" customHeight="1">
      <c r="A22" s="51" t="s">
        <v>0</v>
      </c>
      <c r="B22" s="2">
        <v>2008.3</v>
      </c>
      <c r="C22" s="2">
        <f t="shared" ref="C22:J22" si="5">B22+1</f>
        <v>2009.3</v>
      </c>
      <c r="D22" s="2">
        <f t="shared" si="5"/>
        <v>2010.3</v>
      </c>
      <c r="E22" s="2">
        <f t="shared" si="5"/>
        <v>2011.3</v>
      </c>
      <c r="F22" s="25">
        <f t="shared" si="5"/>
        <v>2012.3</v>
      </c>
      <c r="G22" s="17">
        <f t="shared" si="5"/>
        <v>2013.3</v>
      </c>
      <c r="H22" s="17">
        <f t="shared" si="5"/>
        <v>2014.3</v>
      </c>
      <c r="I22" s="2">
        <f t="shared" si="5"/>
        <v>2015.3</v>
      </c>
      <c r="J22" s="31">
        <f t="shared" si="5"/>
        <v>2016.3</v>
      </c>
    </row>
    <row r="23" spans="1:10" ht="14.25" customHeight="1">
      <c r="A23" s="48"/>
      <c r="B23" s="5">
        <v>5.4</v>
      </c>
      <c r="C23" s="5">
        <v>4.9000000000000004</v>
      </c>
      <c r="D23" s="5">
        <v>3.2</v>
      </c>
      <c r="E23" s="5">
        <v>2.7</v>
      </c>
      <c r="F23" s="27">
        <v>5.7</v>
      </c>
      <c r="G23" s="37">
        <v>6.6</v>
      </c>
      <c r="H23" s="37">
        <v>6.3</v>
      </c>
      <c r="I23" s="5">
        <v>6.5</v>
      </c>
      <c r="J23" s="33">
        <v>4.5999999999999996</v>
      </c>
    </row>
    <row r="24" spans="1:10" ht="14.25" customHeight="1">
      <c r="A24" s="9"/>
      <c r="B24" s="6"/>
      <c r="C24" s="6"/>
      <c r="D24" s="6"/>
      <c r="E24" s="6"/>
      <c r="F24" s="6"/>
      <c r="G24" s="6"/>
      <c r="H24" s="6"/>
      <c r="I24" s="6"/>
      <c r="J24" s="6"/>
    </row>
    <row r="25" spans="1:10" ht="14.25" customHeight="1">
      <c r="A25" s="22" t="s">
        <v>9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14.25" customHeight="1">
      <c r="A26" s="42" t="s">
        <v>29</v>
      </c>
      <c r="B26" s="2">
        <v>2008.3</v>
      </c>
      <c r="C26" s="2">
        <f t="shared" ref="C26:J26" si="6">B26+1</f>
        <v>2009.3</v>
      </c>
      <c r="D26" s="2">
        <f t="shared" si="6"/>
        <v>2010.3</v>
      </c>
      <c r="E26" s="2">
        <f t="shared" si="6"/>
        <v>2011.3</v>
      </c>
      <c r="F26" s="25">
        <f t="shared" si="6"/>
        <v>2012.3</v>
      </c>
      <c r="G26" s="17">
        <f t="shared" si="6"/>
        <v>2013.3</v>
      </c>
      <c r="H26" s="17">
        <f t="shared" si="6"/>
        <v>2014.3</v>
      </c>
      <c r="I26" s="2">
        <f t="shared" si="6"/>
        <v>2015.3</v>
      </c>
      <c r="J26" s="31">
        <f t="shared" si="6"/>
        <v>2016.3</v>
      </c>
    </row>
    <row r="27" spans="1:10" ht="14.25" customHeight="1">
      <c r="A27" s="43"/>
      <c r="B27" s="3">
        <v>37476</v>
      </c>
      <c r="C27" s="3">
        <v>34397</v>
      </c>
      <c r="D27" s="3">
        <v>35842</v>
      </c>
      <c r="E27" s="3">
        <v>36313</v>
      </c>
      <c r="F27" s="26">
        <v>38226</v>
      </c>
      <c r="G27" s="16">
        <v>43616</v>
      </c>
      <c r="H27" s="16">
        <v>47449</v>
      </c>
      <c r="I27" s="3">
        <v>54371</v>
      </c>
      <c r="J27" s="32">
        <v>52865</v>
      </c>
    </row>
    <row r="28" spans="1:10" ht="14.25" customHeight="1">
      <c r="A28" s="9"/>
      <c r="B28" s="6"/>
      <c r="C28" s="6"/>
      <c r="D28" s="6"/>
      <c r="E28" s="6"/>
      <c r="F28" s="6"/>
      <c r="G28" s="6"/>
      <c r="H28" s="6"/>
      <c r="I28" s="6"/>
      <c r="J28" s="6"/>
    </row>
    <row r="29" spans="1:10" ht="14.25" customHeight="1">
      <c r="A29" s="19" t="s">
        <v>11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4.25" customHeight="1">
      <c r="A30" s="47" t="s">
        <v>19</v>
      </c>
      <c r="B30" s="2">
        <v>2008.3</v>
      </c>
      <c r="C30" s="2">
        <f t="shared" ref="C30:J30" si="7">B30+1</f>
        <v>2009.3</v>
      </c>
      <c r="D30" s="2">
        <f t="shared" si="7"/>
        <v>2010.3</v>
      </c>
      <c r="E30" s="2">
        <f t="shared" si="7"/>
        <v>2011.3</v>
      </c>
      <c r="F30" s="25">
        <f t="shared" si="7"/>
        <v>2012.3</v>
      </c>
      <c r="G30" s="17">
        <f t="shared" si="7"/>
        <v>2013.3</v>
      </c>
      <c r="H30" s="17">
        <f t="shared" si="7"/>
        <v>2014.3</v>
      </c>
      <c r="I30" s="2">
        <f t="shared" si="7"/>
        <v>2015.3</v>
      </c>
      <c r="J30" s="31">
        <f t="shared" si="7"/>
        <v>2016.3</v>
      </c>
    </row>
    <row r="31" spans="1:10" ht="14.25" customHeight="1">
      <c r="A31" s="48"/>
      <c r="B31" s="7">
        <v>58.49</v>
      </c>
      <c r="C31" s="7">
        <v>49.61</v>
      </c>
      <c r="D31" s="7">
        <v>29.81</v>
      </c>
      <c r="E31" s="7">
        <v>27.04</v>
      </c>
      <c r="F31" s="28">
        <v>60.19</v>
      </c>
      <c r="G31" s="38">
        <v>71.7</v>
      </c>
      <c r="H31" s="38">
        <v>79.5</v>
      </c>
      <c r="I31" s="7">
        <v>87.03</v>
      </c>
      <c r="J31" s="34">
        <v>61.83</v>
      </c>
    </row>
    <row r="32" spans="1:10" ht="14.25" customHeight="1">
      <c r="A32" s="9"/>
      <c r="B32" s="6"/>
      <c r="C32" s="6"/>
      <c r="D32" s="6"/>
      <c r="E32" s="6"/>
      <c r="F32" s="6"/>
      <c r="G32" s="6"/>
      <c r="H32" s="27"/>
      <c r="I32" s="27"/>
      <c r="J32" s="27"/>
    </row>
    <row r="33" spans="1:10" ht="14.25" customHeight="1">
      <c r="A33" s="47" t="s">
        <v>20</v>
      </c>
      <c r="B33" s="2">
        <v>2008.3</v>
      </c>
      <c r="C33" s="2">
        <f t="shared" ref="C33:J33" si="8">B33+1</f>
        <v>2009.3</v>
      </c>
      <c r="D33" s="2">
        <f t="shared" si="8"/>
        <v>2010.3</v>
      </c>
      <c r="E33" s="2">
        <f t="shared" si="8"/>
        <v>2011.3</v>
      </c>
      <c r="F33" s="25">
        <f t="shared" si="8"/>
        <v>2012.3</v>
      </c>
      <c r="G33" s="17">
        <f t="shared" si="8"/>
        <v>2013.3</v>
      </c>
      <c r="H33" s="17">
        <f t="shared" si="8"/>
        <v>2014.3</v>
      </c>
      <c r="I33" s="2">
        <f t="shared" si="8"/>
        <v>2015.3</v>
      </c>
      <c r="J33" s="31">
        <f t="shared" si="8"/>
        <v>2016.3</v>
      </c>
    </row>
    <row r="34" spans="1:10" ht="14.25" customHeight="1">
      <c r="A34" s="48"/>
      <c r="B34" s="7">
        <v>807.16</v>
      </c>
      <c r="C34" s="7">
        <v>795.66</v>
      </c>
      <c r="D34" s="7">
        <v>820.62</v>
      </c>
      <c r="E34" s="7">
        <v>811.02</v>
      </c>
      <c r="F34" s="28">
        <v>845.63</v>
      </c>
      <c r="G34" s="38">
        <v>938.31</v>
      </c>
      <c r="H34" s="38">
        <v>1039.8800000000001</v>
      </c>
      <c r="I34" s="7">
        <v>1166.8599999999999</v>
      </c>
      <c r="J34" s="34">
        <v>1171.42</v>
      </c>
    </row>
    <row r="35" spans="1:10" ht="14.25" customHeight="1">
      <c r="A35" s="9"/>
      <c r="B35" s="6"/>
      <c r="C35" s="6"/>
      <c r="D35" s="6"/>
      <c r="E35" s="6"/>
      <c r="F35" s="6"/>
      <c r="G35" s="6"/>
      <c r="H35" s="6"/>
      <c r="I35" s="6"/>
      <c r="J35" s="6"/>
    </row>
    <row r="36" spans="1:10" ht="14.25" customHeight="1">
      <c r="A36" s="9"/>
      <c r="B36" s="6"/>
      <c r="C36" s="6"/>
      <c r="D36" s="6"/>
      <c r="E36" s="6"/>
      <c r="F36" s="6"/>
      <c r="G36" s="6"/>
      <c r="H36" s="6"/>
      <c r="I36" s="6"/>
      <c r="J36" s="6"/>
    </row>
    <row r="37" spans="1:10" ht="14.25" customHeight="1">
      <c r="A37" s="11" t="s">
        <v>12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14.25" customHeight="1">
      <c r="A38" s="9"/>
      <c r="B38" s="6"/>
      <c r="C38" s="6"/>
      <c r="D38" s="6"/>
      <c r="E38" s="6"/>
      <c r="F38" s="6"/>
      <c r="G38" s="6"/>
      <c r="H38" s="6"/>
      <c r="I38" s="6"/>
      <c r="J38" s="6"/>
    </row>
    <row r="39" spans="1:10" ht="14.25" customHeight="1">
      <c r="A39" s="19" t="s">
        <v>13</v>
      </c>
      <c r="B39" s="6"/>
      <c r="C39" s="6"/>
      <c r="D39" s="6"/>
      <c r="E39" s="6"/>
      <c r="F39" s="6"/>
      <c r="G39" s="6"/>
      <c r="H39" s="6"/>
      <c r="I39" s="6"/>
      <c r="J39" s="6"/>
    </row>
    <row r="40" spans="1:10" ht="14.25" customHeight="1">
      <c r="A40" s="47" t="s">
        <v>21</v>
      </c>
      <c r="B40" s="2">
        <v>2008.3</v>
      </c>
      <c r="C40" s="2">
        <f t="shared" ref="C40:J40" si="9">B40+1</f>
        <v>2009.3</v>
      </c>
      <c r="D40" s="2">
        <f t="shared" si="9"/>
        <v>2010.3</v>
      </c>
      <c r="E40" s="2">
        <f t="shared" si="9"/>
        <v>2011.3</v>
      </c>
      <c r="F40" s="25">
        <f t="shared" si="9"/>
        <v>2012.3</v>
      </c>
      <c r="G40" s="17">
        <f t="shared" si="9"/>
        <v>2013.3</v>
      </c>
      <c r="H40" s="17">
        <f t="shared" si="9"/>
        <v>2014.3</v>
      </c>
      <c r="I40" s="2">
        <f t="shared" si="9"/>
        <v>2015.3</v>
      </c>
      <c r="J40" s="31">
        <f t="shared" si="9"/>
        <v>2016.3</v>
      </c>
    </row>
    <row r="41" spans="1:10" ht="14.25" customHeight="1">
      <c r="A41" s="48"/>
      <c r="B41" s="5">
        <v>20</v>
      </c>
      <c r="C41" s="5">
        <v>20</v>
      </c>
      <c r="D41" s="5">
        <v>20</v>
      </c>
      <c r="E41" s="5">
        <v>20</v>
      </c>
      <c r="F41" s="27">
        <v>20</v>
      </c>
      <c r="G41" s="37">
        <v>20</v>
      </c>
      <c r="H41" s="37">
        <v>28</v>
      </c>
      <c r="I41" s="5">
        <v>31</v>
      </c>
      <c r="J41" s="33">
        <v>22</v>
      </c>
    </row>
    <row r="42" spans="1:10" ht="14.25" customHeight="1">
      <c r="A42" s="9"/>
      <c r="B42" s="6"/>
      <c r="C42" s="6"/>
      <c r="D42" s="6"/>
      <c r="E42" s="6"/>
      <c r="F42" s="6"/>
      <c r="G42" s="6"/>
      <c r="H42" s="6"/>
      <c r="I42" s="6"/>
      <c r="J42" s="6"/>
    </row>
    <row r="43" spans="1:10" ht="14.25" customHeight="1">
      <c r="A43" s="47" t="s">
        <v>22</v>
      </c>
      <c r="B43" s="2">
        <v>2008.3</v>
      </c>
      <c r="C43" s="2">
        <f t="shared" ref="C43:J43" si="10">B43+1</f>
        <v>2009.3</v>
      </c>
      <c r="D43" s="2">
        <f t="shared" si="10"/>
        <v>2010.3</v>
      </c>
      <c r="E43" s="2">
        <f t="shared" si="10"/>
        <v>2011.3</v>
      </c>
      <c r="F43" s="25">
        <f t="shared" si="10"/>
        <v>2012.3</v>
      </c>
      <c r="G43" s="17">
        <f t="shared" si="10"/>
        <v>2013.3</v>
      </c>
      <c r="H43" s="17">
        <f t="shared" si="10"/>
        <v>2014.3</v>
      </c>
      <c r="I43" s="2">
        <f t="shared" si="10"/>
        <v>2015.3</v>
      </c>
      <c r="J43" s="31">
        <f t="shared" si="10"/>
        <v>2016.3</v>
      </c>
    </row>
    <row r="44" spans="1:10" ht="14.25" customHeight="1">
      <c r="A44" s="48"/>
      <c r="B44" s="5">
        <v>34.200000000000003</v>
      </c>
      <c r="C44" s="5">
        <v>40.299999999999997</v>
      </c>
      <c r="D44" s="5">
        <v>67.099999999999994</v>
      </c>
      <c r="E44" s="5">
        <v>74</v>
      </c>
      <c r="F44" s="27">
        <v>33.200000000000003</v>
      </c>
      <c r="G44" s="37">
        <v>27.9</v>
      </c>
      <c r="H44" s="37">
        <v>35.200000000000003</v>
      </c>
      <c r="I44" s="5">
        <v>35.6</v>
      </c>
      <c r="J44" s="33">
        <v>35.6</v>
      </c>
    </row>
    <row r="45" spans="1:10" ht="14.25" customHeight="1">
      <c r="A45" s="9"/>
      <c r="B45" s="6"/>
      <c r="C45" s="6"/>
      <c r="D45" s="6"/>
      <c r="E45" s="6"/>
      <c r="F45" s="6"/>
      <c r="G45" s="6"/>
      <c r="H45" s="6"/>
      <c r="I45" s="6"/>
      <c r="J45" s="6"/>
    </row>
    <row r="46" spans="1:10" ht="14.25" customHeight="1">
      <c r="A46" s="9"/>
      <c r="B46" s="6"/>
      <c r="C46" s="6"/>
      <c r="D46" s="6"/>
      <c r="E46" s="6"/>
      <c r="F46" s="6"/>
      <c r="G46" s="6"/>
      <c r="H46" s="6"/>
      <c r="I46" s="6"/>
      <c r="J46" s="6"/>
    </row>
    <row r="47" spans="1:10" ht="14.25" customHeight="1">
      <c r="A47" s="9"/>
      <c r="B47" s="6"/>
      <c r="C47" s="6"/>
      <c r="D47" s="6"/>
      <c r="E47" s="6"/>
      <c r="F47" s="6"/>
      <c r="G47" s="6"/>
      <c r="H47" s="6"/>
      <c r="I47" s="6"/>
      <c r="J47" s="6"/>
    </row>
    <row r="48" spans="1:10" ht="14.25" customHeight="1">
      <c r="A48" s="21" t="s">
        <v>10</v>
      </c>
      <c r="B48" s="4"/>
      <c r="C48" s="4"/>
      <c r="D48" s="4"/>
      <c r="E48" s="4"/>
      <c r="F48" s="4"/>
      <c r="G48" s="6"/>
      <c r="H48" s="4"/>
      <c r="I48" s="4"/>
      <c r="J48" s="4"/>
    </row>
    <row r="49" spans="1:10" ht="14.25" customHeight="1">
      <c r="A49" s="47" t="s">
        <v>23</v>
      </c>
      <c r="B49" s="2">
        <v>2008.3</v>
      </c>
      <c r="C49" s="2">
        <f t="shared" ref="C49:J49" si="11">B49+1</f>
        <v>2009.3</v>
      </c>
      <c r="D49" s="2">
        <f t="shared" si="11"/>
        <v>2010.3</v>
      </c>
      <c r="E49" s="2">
        <f t="shared" si="11"/>
        <v>2011.3</v>
      </c>
      <c r="F49" s="25">
        <f t="shared" si="11"/>
        <v>2012.3</v>
      </c>
      <c r="G49" s="17">
        <f t="shared" si="11"/>
        <v>2013.3</v>
      </c>
      <c r="H49" s="17">
        <f t="shared" si="11"/>
        <v>2014.3</v>
      </c>
      <c r="I49" s="2">
        <f t="shared" si="11"/>
        <v>2015.3</v>
      </c>
      <c r="J49" s="31">
        <f t="shared" si="11"/>
        <v>2016.3</v>
      </c>
    </row>
    <row r="50" spans="1:10" ht="14.25" customHeight="1">
      <c r="A50" s="48"/>
      <c r="B50" s="18">
        <v>74.7</v>
      </c>
      <c r="C50" s="18">
        <v>78.400000000000006</v>
      </c>
      <c r="D50" s="18">
        <v>77.599999999999994</v>
      </c>
      <c r="E50" s="18">
        <v>75.599999999999994</v>
      </c>
      <c r="F50" s="29">
        <v>74.900000000000006</v>
      </c>
      <c r="G50" s="39">
        <v>72.900000000000006</v>
      </c>
      <c r="H50" s="39">
        <v>74.2</v>
      </c>
      <c r="I50" s="18">
        <v>72.7</v>
      </c>
      <c r="J50" s="35">
        <v>75</v>
      </c>
    </row>
    <row r="51" spans="1:10" ht="14.25" customHeight="1">
      <c r="A51" s="9"/>
      <c r="B51" s="4"/>
      <c r="C51" s="4"/>
      <c r="D51" s="4"/>
      <c r="E51" s="4"/>
      <c r="F51" s="4"/>
      <c r="G51" s="40"/>
      <c r="H51" s="26"/>
      <c r="I51" s="4"/>
      <c r="J51" s="4"/>
    </row>
    <row r="52" spans="1:10" ht="14.25" customHeight="1">
      <c r="A52" s="47" t="s">
        <v>24</v>
      </c>
      <c r="B52" s="2">
        <v>2008.3</v>
      </c>
      <c r="C52" s="2">
        <f t="shared" ref="C52:J52" si="12">B52+1</f>
        <v>2009.3</v>
      </c>
      <c r="D52" s="2">
        <f t="shared" si="12"/>
        <v>2010.3</v>
      </c>
      <c r="E52" s="2">
        <f t="shared" si="12"/>
        <v>2011.3</v>
      </c>
      <c r="F52" s="25">
        <f t="shared" si="12"/>
        <v>2012.3</v>
      </c>
      <c r="G52" s="17">
        <f t="shared" si="12"/>
        <v>2013.3</v>
      </c>
      <c r="H52" s="17">
        <f t="shared" si="12"/>
        <v>2014.3</v>
      </c>
      <c r="I52" s="2">
        <f t="shared" si="12"/>
        <v>2015.3</v>
      </c>
      <c r="J52" s="31">
        <f t="shared" si="12"/>
        <v>2016.3</v>
      </c>
    </row>
    <row r="53" spans="1:10" ht="14.25" customHeight="1">
      <c r="A53" s="48"/>
      <c r="B53" s="3">
        <v>228</v>
      </c>
      <c r="C53" s="3">
        <v>302</v>
      </c>
      <c r="D53" s="3">
        <v>330</v>
      </c>
      <c r="E53" s="3">
        <v>323</v>
      </c>
      <c r="F53" s="26">
        <v>275</v>
      </c>
      <c r="G53" s="16">
        <v>515</v>
      </c>
      <c r="H53" s="16">
        <v>626</v>
      </c>
      <c r="I53" s="3">
        <v>1011</v>
      </c>
      <c r="J53" s="32">
        <v>1083</v>
      </c>
    </row>
    <row r="54" spans="1:10" ht="14.25" customHeight="1">
      <c r="A54" s="9"/>
      <c r="B54" s="4"/>
      <c r="C54" s="4"/>
      <c r="D54" s="4"/>
      <c r="E54" s="4"/>
      <c r="F54" s="4"/>
      <c r="G54" s="36"/>
      <c r="H54" s="10"/>
      <c r="I54" s="10"/>
      <c r="J54" s="10"/>
    </row>
    <row r="55" spans="1:10" ht="14.25" customHeight="1">
      <c r="A55" s="19" t="s">
        <v>14</v>
      </c>
      <c r="B55" s="4"/>
      <c r="C55" s="4"/>
      <c r="D55" s="4"/>
      <c r="E55" s="4"/>
      <c r="F55" s="10"/>
      <c r="G55" s="24"/>
      <c r="H55" s="10"/>
      <c r="I55" s="10"/>
      <c r="J55" s="10"/>
    </row>
    <row r="56" spans="1:10" ht="14.25" customHeight="1">
      <c r="A56" s="47" t="s">
        <v>25</v>
      </c>
      <c r="B56" s="2">
        <v>2008.3</v>
      </c>
      <c r="C56" s="2">
        <f t="shared" ref="C56:J56" si="13">B56+1</f>
        <v>2009.3</v>
      </c>
      <c r="D56" s="2">
        <f t="shared" si="13"/>
        <v>2010.3</v>
      </c>
      <c r="E56" s="2">
        <f t="shared" si="13"/>
        <v>2011.3</v>
      </c>
      <c r="F56" s="25">
        <f t="shared" si="13"/>
        <v>2012.3</v>
      </c>
      <c r="G56" s="17">
        <f t="shared" si="13"/>
        <v>2013.3</v>
      </c>
      <c r="H56" s="17">
        <f t="shared" si="13"/>
        <v>2014.3</v>
      </c>
      <c r="I56" s="2">
        <f t="shared" si="13"/>
        <v>2015.3</v>
      </c>
      <c r="J56" s="31">
        <f t="shared" si="13"/>
        <v>2016.3</v>
      </c>
    </row>
    <row r="57" spans="1:10" ht="14.25" customHeight="1">
      <c r="A57" s="48"/>
      <c r="B57" s="5">
        <v>11.1</v>
      </c>
      <c r="C57" s="5">
        <v>7.9</v>
      </c>
      <c r="D57" s="5">
        <v>5</v>
      </c>
      <c r="E57" s="5">
        <v>7</v>
      </c>
      <c r="F57" s="27">
        <v>9.3000000000000007</v>
      </c>
      <c r="G57" s="37">
        <v>9.5</v>
      </c>
      <c r="H57" s="37">
        <v>9.8000000000000007</v>
      </c>
      <c r="I57" s="5">
        <v>9.3000000000000007</v>
      </c>
      <c r="J57" s="33">
        <v>6.8</v>
      </c>
    </row>
    <row r="58" spans="1:10" ht="14.25" customHeight="1">
      <c r="A58" s="9"/>
      <c r="B58" s="6"/>
      <c r="C58" s="6"/>
      <c r="D58" s="6"/>
      <c r="E58" s="6"/>
      <c r="F58" s="6"/>
      <c r="H58" s="27"/>
      <c r="I58" s="27"/>
      <c r="J58" s="27"/>
    </row>
    <row r="59" spans="1:10" ht="14.25" customHeight="1">
      <c r="A59" s="47" t="s">
        <v>26</v>
      </c>
      <c r="B59" s="2">
        <v>2008.3</v>
      </c>
      <c r="C59" s="2">
        <f t="shared" ref="C59:J59" si="14">B59+1</f>
        <v>2009.3</v>
      </c>
      <c r="D59" s="2">
        <f t="shared" si="14"/>
        <v>2010.3</v>
      </c>
      <c r="E59" s="2">
        <f t="shared" si="14"/>
        <v>2011.3</v>
      </c>
      <c r="F59" s="25">
        <f t="shared" si="14"/>
        <v>2012.3</v>
      </c>
      <c r="G59" s="17">
        <f t="shared" si="14"/>
        <v>2013.3</v>
      </c>
      <c r="H59" s="17">
        <f t="shared" si="14"/>
        <v>2014.3</v>
      </c>
      <c r="I59" s="2">
        <f t="shared" si="14"/>
        <v>2015.3</v>
      </c>
      <c r="J59" s="31">
        <f t="shared" si="14"/>
        <v>2016.3</v>
      </c>
    </row>
    <row r="60" spans="1:10" ht="14.25" customHeight="1">
      <c r="A60" s="48"/>
      <c r="B60" s="5">
        <v>7.3</v>
      </c>
      <c r="C60" s="5">
        <v>6.2</v>
      </c>
      <c r="D60" s="5">
        <v>3.7</v>
      </c>
      <c r="E60" s="5">
        <v>3.3</v>
      </c>
      <c r="F60" s="27">
        <v>7.3</v>
      </c>
      <c r="G60" s="37">
        <v>8</v>
      </c>
      <c r="H60" s="37">
        <v>8</v>
      </c>
      <c r="I60" s="5">
        <v>7.9</v>
      </c>
      <c r="J60" s="33">
        <v>5.3</v>
      </c>
    </row>
    <row r="61" spans="1:10" ht="14.25" customHeight="1">
      <c r="A61" s="9"/>
      <c r="B61" s="4"/>
      <c r="C61" s="4"/>
      <c r="D61" s="4"/>
      <c r="E61" s="4"/>
      <c r="F61" s="10"/>
      <c r="H61" s="10"/>
      <c r="I61" s="41"/>
      <c r="J61" s="10"/>
    </row>
    <row r="62" spans="1:10" ht="14.25" customHeight="1">
      <c r="A62" s="13" t="s">
        <v>15</v>
      </c>
      <c r="B62" s="4"/>
      <c r="C62" s="4"/>
      <c r="D62" s="4"/>
      <c r="E62" s="4"/>
      <c r="F62" s="4"/>
      <c r="H62" s="4"/>
      <c r="I62" s="4"/>
      <c r="J62" s="4"/>
    </row>
    <row r="63" spans="1:10" ht="14.25" customHeight="1">
      <c r="A63" s="47" t="s">
        <v>27</v>
      </c>
      <c r="B63" s="2">
        <v>2008.3</v>
      </c>
      <c r="C63" s="2">
        <f t="shared" ref="C63:J63" si="15">B63+1</f>
        <v>2009.3</v>
      </c>
      <c r="D63" s="2">
        <f t="shared" si="15"/>
        <v>2010.3</v>
      </c>
      <c r="E63" s="2">
        <f t="shared" si="15"/>
        <v>2011.3</v>
      </c>
      <c r="F63" s="25">
        <f t="shared" si="15"/>
        <v>2012.3</v>
      </c>
      <c r="G63" s="17">
        <f t="shared" si="15"/>
        <v>2013.3</v>
      </c>
      <c r="H63" s="17">
        <f t="shared" si="15"/>
        <v>2014.3</v>
      </c>
      <c r="I63" s="2">
        <f t="shared" si="15"/>
        <v>2015.3</v>
      </c>
      <c r="J63" s="31">
        <f t="shared" si="15"/>
        <v>2016.3</v>
      </c>
    </row>
    <row r="64" spans="1:10" ht="14.25" customHeight="1">
      <c r="A64" s="48"/>
      <c r="B64" s="23"/>
      <c r="C64" s="23"/>
      <c r="D64" s="23"/>
      <c r="E64" s="3">
        <v>540</v>
      </c>
      <c r="F64" s="26">
        <v>730</v>
      </c>
      <c r="G64" s="16">
        <v>763</v>
      </c>
      <c r="H64" s="16">
        <v>1218</v>
      </c>
      <c r="I64" s="3">
        <v>1173</v>
      </c>
      <c r="J64" s="32">
        <v>803</v>
      </c>
    </row>
    <row r="65" spans="1:10" ht="14.25" customHeight="1">
      <c r="A65" s="9"/>
      <c r="B65" s="4"/>
      <c r="C65" s="4"/>
      <c r="D65" s="4"/>
      <c r="E65" s="4"/>
      <c r="F65" s="4"/>
      <c r="H65" s="4"/>
      <c r="I65" s="4"/>
      <c r="J65" s="4"/>
    </row>
    <row r="66" spans="1:10" ht="14.25" customHeight="1">
      <c r="A66" s="47" t="s">
        <v>28</v>
      </c>
      <c r="B66" s="2">
        <v>2008.3</v>
      </c>
      <c r="C66" s="2">
        <f t="shared" ref="C66:J66" si="16">B66+1</f>
        <v>2009.3</v>
      </c>
      <c r="D66" s="2">
        <f t="shared" si="16"/>
        <v>2010.3</v>
      </c>
      <c r="E66" s="2">
        <f t="shared" si="16"/>
        <v>2011.3</v>
      </c>
      <c r="F66" s="25">
        <f t="shared" si="16"/>
        <v>2012.3</v>
      </c>
      <c r="G66" s="17">
        <f t="shared" si="16"/>
        <v>2013.3</v>
      </c>
      <c r="H66" s="17">
        <f t="shared" si="16"/>
        <v>2014.3</v>
      </c>
      <c r="I66" s="2">
        <f t="shared" si="16"/>
        <v>2015.3</v>
      </c>
      <c r="J66" s="31">
        <f t="shared" si="16"/>
        <v>2016.3</v>
      </c>
    </row>
    <row r="67" spans="1:10" ht="14.25" customHeight="1">
      <c r="A67" s="48"/>
      <c r="B67" s="23"/>
      <c r="C67" s="23"/>
      <c r="D67" s="23"/>
      <c r="E67" s="3">
        <v>2699</v>
      </c>
      <c r="F67" s="30">
        <v>2883</v>
      </c>
      <c r="G67" s="16">
        <v>3077</v>
      </c>
      <c r="H67" s="16">
        <v>3101</v>
      </c>
      <c r="I67" s="3">
        <v>3157</v>
      </c>
      <c r="J67" s="32">
        <v>2887</v>
      </c>
    </row>
    <row r="68" spans="1:10" ht="14.25" customHeight="1">
      <c r="A68" s="9"/>
      <c r="B68" s="4"/>
      <c r="C68" s="4"/>
      <c r="D68" s="4"/>
      <c r="E68" s="4"/>
      <c r="F68" s="4"/>
      <c r="H68" s="4"/>
      <c r="I68" s="4"/>
      <c r="J68" s="4"/>
    </row>
    <row r="70" spans="1:10" ht="14.25" customHeight="1">
      <c r="G70" s="4"/>
    </row>
  </sheetData>
  <mergeCells count="22">
    <mergeCell ref="A15:A16"/>
    <mergeCell ref="B8:C8"/>
    <mergeCell ref="B9:C9"/>
    <mergeCell ref="B10:C10"/>
    <mergeCell ref="B11:C11"/>
    <mergeCell ref="B12:C12"/>
    <mergeCell ref="A4:A5"/>
    <mergeCell ref="A7:A12"/>
    <mergeCell ref="A63:A64"/>
    <mergeCell ref="A66:A67"/>
    <mergeCell ref="A49:A50"/>
    <mergeCell ref="A52:A53"/>
    <mergeCell ref="A56:A57"/>
    <mergeCell ref="A59:A60"/>
    <mergeCell ref="A40:A41"/>
    <mergeCell ref="A43:A44"/>
    <mergeCell ref="A26:A27"/>
    <mergeCell ref="A30:A31"/>
    <mergeCell ref="A33:A34"/>
    <mergeCell ref="A17:A18"/>
    <mergeCell ref="A20:A21"/>
    <mergeCell ref="A22:A23"/>
  </mergeCells>
  <phoneticPr fontId="2"/>
  <pageMargins left="0.43307086614173229" right="3.937007874015748E-2" top="0.55118110236220474" bottom="0.31496062992125984" header="0.51181102362204722" footer="0.19685039370078741"/>
  <pageSetup paperSize="9" scale="8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主要連結財務指標</vt:lpstr>
      <vt:lpstr>主要連結財務指標!Print_Area</vt:lpstr>
    </vt:vector>
  </TitlesOfParts>
  <Company>TOA Corporation;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TOA Corporation</dc:creator>
  <cp:lastModifiedBy>野口大護</cp:lastModifiedBy>
  <cp:lastPrinted>2016-05-13T05:36:05Z</cp:lastPrinted>
  <dcterms:created xsi:type="dcterms:W3CDTF">2005-07-19T08:22:06Z</dcterms:created>
  <dcterms:modified xsi:type="dcterms:W3CDTF">2016-05-18T03:54:32Z</dcterms:modified>
</cp:coreProperties>
</file>